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entral\_ZEITBLÜTEN-Produkte\07 KUNDEN\Adam Butkiewicz\Vorlagen\"/>
    </mc:Choice>
  </mc:AlternateContent>
  <bookViews>
    <workbookView xWindow="0" yWindow="0" windowWidth="19200" windowHeight="7190"/>
  </bookViews>
  <sheets>
    <sheet name="KOSTENBEISPIEL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C12" i="5"/>
  <c r="C7" i="5"/>
  <c r="C16" i="5" l="1"/>
  <c r="C19" i="5" s="1"/>
  <c r="C21" i="5" s="1"/>
  <c r="C23" i="5" s="1"/>
  <c r="C26" i="5" l="1"/>
  <c r="C27" i="5" s="1"/>
</calcChain>
</file>

<file path=xl/sharedStrings.xml><?xml version="1.0" encoding="utf-8"?>
<sst xmlns="http://schemas.openxmlformats.org/spreadsheetml/2006/main" count="29" uniqueCount="29">
  <si>
    <t>Fläche Grundstück [m²]</t>
  </si>
  <si>
    <t>KOSTEN GRUNDSTÜCK</t>
  </si>
  <si>
    <t>KOSTEN HAUSBAU</t>
  </si>
  <si>
    <t>BAUNEBENKOSTEN</t>
  </si>
  <si>
    <t>A</t>
  </si>
  <si>
    <t>B</t>
  </si>
  <si>
    <t>C</t>
  </si>
  <si>
    <t>D</t>
  </si>
  <si>
    <t>Quadratmeterpreis Grundstück [€/m²]</t>
  </si>
  <si>
    <t>GRUNDSTÜCKSPREIS gesamt [€]</t>
  </si>
  <si>
    <t>Wohnfläche ohne Keller [m²]</t>
  </si>
  <si>
    <t>Quadratmeterpreis Hausbau [€/m²]</t>
  </si>
  <si>
    <t>Kosten Hausbau gesamt (ohne Keller) [€]</t>
  </si>
  <si>
    <t>Kellerfläche [m²]</t>
  </si>
  <si>
    <t>Quadratmeterpreis Keller [€/m²]</t>
  </si>
  <si>
    <t>Kosten Keller gesamt [€]</t>
  </si>
  <si>
    <t>HAUSBAUKOSTEN gesamt [€]</t>
  </si>
  <si>
    <t>Summe Grundstückkosten und Hausbaukosten (A + B)</t>
  </si>
  <si>
    <t>Richtwert Anteil Baunebenkosten (15-20 %)</t>
  </si>
  <si>
    <t>BAUNEBENKOSTEN gesamt [€]</t>
  </si>
  <si>
    <t>Annahme für Reserve (10 - 20%)</t>
  </si>
  <si>
    <t>Kosten Reserve [€]</t>
  </si>
  <si>
    <t>GESAMTKOSTEN mit Reserve [€]</t>
  </si>
  <si>
    <t>GESAMTKOSTEN (A + B + C) ohne Reserve</t>
  </si>
  <si>
    <t>HAUSBAU: KOSTENBEISPIEL</t>
  </si>
  <si>
    <t>https://www.hypochart.de/rechner/bauzinsrechner</t>
  </si>
  <si>
    <t>Zum Bauzinsrechner:</t>
  </si>
  <si>
    <t xml:space="preserve">Zum Baugeldrechner: </t>
  </si>
  <si>
    <t>https://www.hypochart.de/baugeld-banken-vergleich/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</si>
</sst>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General&quot; m²&quot;\ "/>
    <numFmt numFmtId="165" formatCode="General&quot; €/m²&quot;\ "/>
  </numFmts>
  <fonts count="7" x14ac:knownFonts="1">
    <font>
      <sz val="11"/>
      <color theme="1"/>
      <name val="Calibri"/>
      <family val="2"/>
      <scheme val="minor"/>
    </font>
    <font>
      <sz val="20"/>
      <color theme="0"/>
      <name val="Arial"/>
      <family val="2"/>
    </font>
    <font>
      <b/>
      <sz val="11"/>
      <color rgb="FF009FE3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9FE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5" fillId="0" borderId="0" xfId="0" applyFont="1"/>
    <xf numFmtId="0" fontId="3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4" borderId="0" xfId="0" applyFill="1" applyBorder="1"/>
    <xf numFmtId="44" fontId="0" fillId="4" borderId="0" xfId="1" applyFont="1" applyFill="1" applyBorder="1"/>
    <xf numFmtId="44" fontId="0" fillId="0" borderId="0" xfId="1" applyFont="1" applyBorder="1"/>
    <xf numFmtId="44" fontId="0" fillId="0" borderId="0" xfId="0" applyNumberFormat="1" applyBorder="1"/>
    <xf numFmtId="9" fontId="0" fillId="0" borderId="0" xfId="2" applyFont="1" applyBorder="1"/>
    <xf numFmtId="0" fontId="5" fillId="5" borderId="0" xfId="0" applyFont="1" applyFill="1" applyBorder="1"/>
    <xf numFmtId="44" fontId="5" fillId="5" borderId="0" xfId="0" applyNumberFormat="1" applyFont="1" applyFill="1" applyBorder="1"/>
    <xf numFmtId="0" fontId="6" fillId="0" borderId="0" xfId="3" applyBorder="1"/>
    <xf numFmtId="0" fontId="1" fillId="2" borderId="0" xfId="0" applyFont="1" applyFill="1" applyBorder="1" applyAlignment="1">
      <alignment horizontal="center" vertical="center"/>
    </xf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ypochart.de/baugeld-banken-vergleich/" TargetMode="External"/><Relationship Id="rId1" Type="http://schemas.openxmlformats.org/officeDocument/2006/relationships/hyperlink" Target="https://www.hypochart.de/rechner/bauzinsrechner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tabSelected="1" topLeftCell="B1" zoomScaleNormal="100" workbookViewId="0">
      <selection activeCell="B9" sqref="B9"/>
    </sheetView>
  </sheetViews>
  <sheetFormatPr baseColWidth="10" defaultRowHeight="14.5" x14ac:dyDescent="0.35"/>
  <cols>
    <col min="1" max="1" width="2" bestFit="1" customWidth="1"/>
    <col min="2" max="2" width="54.6328125" customWidth="1"/>
    <col min="3" max="3" width="14.6328125" customWidth="1"/>
  </cols>
  <sheetData>
    <row r="2" spans="1:3" ht="25" x14ac:dyDescent="0.35">
      <c r="A2" s="15" t="s">
        <v>24</v>
      </c>
      <c r="B2" s="15"/>
      <c r="C2" s="15"/>
    </row>
    <row r="4" spans="1:3" x14ac:dyDescent="0.35">
      <c r="A4" s="3"/>
      <c r="B4" s="2" t="s">
        <v>1</v>
      </c>
      <c r="C4" s="3"/>
    </row>
    <row r="5" spans="1:3" x14ac:dyDescent="0.35">
      <c r="A5" s="4"/>
      <c r="B5" s="4" t="s">
        <v>0</v>
      </c>
      <c r="C5" s="5">
        <v>700</v>
      </c>
    </row>
    <row r="6" spans="1:3" x14ac:dyDescent="0.35">
      <c r="A6" s="4"/>
      <c r="B6" s="4" t="s">
        <v>8</v>
      </c>
      <c r="C6" s="6">
        <v>390</v>
      </c>
    </row>
    <row r="7" spans="1:3" x14ac:dyDescent="0.35">
      <c r="A7" s="7" t="s">
        <v>4</v>
      </c>
      <c r="B7" s="7" t="s">
        <v>9</v>
      </c>
      <c r="C7" s="8">
        <f>C5*C6</f>
        <v>273000</v>
      </c>
    </row>
    <row r="8" spans="1:3" x14ac:dyDescent="0.35">
      <c r="A8" s="4"/>
      <c r="B8" s="4"/>
      <c r="C8" s="4"/>
    </row>
    <row r="9" spans="1:3" x14ac:dyDescent="0.35">
      <c r="A9" s="3"/>
      <c r="B9" s="2" t="s">
        <v>2</v>
      </c>
      <c r="C9" s="3"/>
    </row>
    <row r="10" spans="1:3" x14ac:dyDescent="0.35">
      <c r="A10" s="4"/>
      <c r="B10" s="4" t="s">
        <v>10</v>
      </c>
      <c r="C10" s="5">
        <v>110</v>
      </c>
    </row>
    <row r="11" spans="1:3" x14ac:dyDescent="0.35">
      <c r="A11" s="4"/>
      <c r="B11" s="4" t="s">
        <v>11</v>
      </c>
      <c r="C11" s="6">
        <v>2000</v>
      </c>
    </row>
    <row r="12" spans="1:3" x14ac:dyDescent="0.35">
      <c r="A12" s="4"/>
      <c r="B12" s="4" t="s">
        <v>12</v>
      </c>
      <c r="C12" s="9">
        <f>C10*C11</f>
        <v>220000</v>
      </c>
    </row>
    <row r="13" spans="1:3" x14ac:dyDescent="0.35">
      <c r="A13" s="4"/>
      <c r="B13" s="4" t="s">
        <v>13</v>
      </c>
      <c r="C13" s="5">
        <v>0</v>
      </c>
    </row>
    <row r="14" spans="1:3" x14ac:dyDescent="0.35">
      <c r="A14" s="4"/>
      <c r="B14" s="4" t="s">
        <v>14</v>
      </c>
      <c r="C14" s="6">
        <v>0</v>
      </c>
    </row>
    <row r="15" spans="1:3" x14ac:dyDescent="0.35">
      <c r="A15" s="4"/>
      <c r="B15" s="4" t="s">
        <v>15</v>
      </c>
      <c r="C15" s="9">
        <f>C13*C14</f>
        <v>0</v>
      </c>
    </row>
    <row r="16" spans="1:3" x14ac:dyDescent="0.35">
      <c r="A16" s="7" t="s">
        <v>5</v>
      </c>
      <c r="B16" s="7" t="s">
        <v>16</v>
      </c>
      <c r="C16" s="8">
        <f>C12+C15</f>
        <v>220000</v>
      </c>
    </row>
    <row r="17" spans="1:3" x14ac:dyDescent="0.35">
      <c r="A17" s="4"/>
      <c r="B17" s="4"/>
      <c r="C17" s="4"/>
    </row>
    <row r="18" spans="1:3" x14ac:dyDescent="0.35">
      <c r="A18" s="3"/>
      <c r="B18" s="2" t="s">
        <v>3</v>
      </c>
      <c r="C18" s="3"/>
    </row>
    <row r="19" spans="1:3" x14ac:dyDescent="0.35">
      <c r="A19" s="4"/>
      <c r="B19" s="4" t="s">
        <v>17</v>
      </c>
      <c r="C19" s="10">
        <f>C7+C16</f>
        <v>493000</v>
      </c>
    </row>
    <row r="20" spans="1:3" x14ac:dyDescent="0.35">
      <c r="A20" s="4"/>
      <c r="B20" s="4" t="s">
        <v>18</v>
      </c>
      <c r="C20" s="11">
        <v>0.2</v>
      </c>
    </row>
    <row r="21" spans="1:3" x14ac:dyDescent="0.35">
      <c r="A21" s="7" t="s">
        <v>6</v>
      </c>
      <c r="B21" s="7" t="s">
        <v>19</v>
      </c>
      <c r="C21" s="8">
        <f>C19*C20</f>
        <v>98600</v>
      </c>
    </row>
    <row r="22" spans="1:3" x14ac:dyDescent="0.35">
      <c r="A22" s="4"/>
      <c r="B22" s="4"/>
      <c r="C22" s="4"/>
    </row>
    <row r="23" spans="1:3" s="1" customFormat="1" x14ac:dyDescent="0.35">
      <c r="A23" s="12" t="s">
        <v>7</v>
      </c>
      <c r="B23" s="12" t="s">
        <v>23</v>
      </c>
      <c r="C23" s="13">
        <f>C7+C16+C21</f>
        <v>591600</v>
      </c>
    </row>
    <row r="24" spans="1:3" x14ac:dyDescent="0.35">
      <c r="A24" s="4"/>
      <c r="B24" s="4"/>
      <c r="C24" s="4"/>
    </row>
    <row r="25" spans="1:3" x14ac:dyDescent="0.35">
      <c r="A25" s="4"/>
      <c r="B25" s="4" t="s">
        <v>20</v>
      </c>
      <c r="C25" s="11">
        <v>0.1</v>
      </c>
    </row>
    <row r="26" spans="1:3" x14ac:dyDescent="0.35">
      <c r="A26" s="4"/>
      <c r="B26" s="4" t="s">
        <v>21</v>
      </c>
      <c r="C26" s="10">
        <f>C23*C25</f>
        <v>59160</v>
      </c>
    </row>
    <row r="27" spans="1:3" s="1" customFormat="1" x14ac:dyDescent="0.35">
      <c r="A27" s="12"/>
      <c r="B27" s="12" t="s">
        <v>22</v>
      </c>
      <c r="C27" s="13">
        <f>C23+C26</f>
        <v>650760</v>
      </c>
    </row>
    <row r="28" spans="1:3" x14ac:dyDescent="0.35">
      <c r="A28" s="4"/>
      <c r="B28" s="4"/>
      <c r="C28" s="4"/>
    </row>
    <row r="29" spans="1:3" x14ac:dyDescent="0.35">
      <c r="A29" s="4"/>
      <c r="B29" s="4"/>
      <c r="C29" s="4"/>
    </row>
    <row r="30" spans="1:3" x14ac:dyDescent="0.35">
      <c r="A30" s="4"/>
      <c r="B30" s="4" t="s">
        <v>27</v>
      </c>
      <c r="C30" s="4"/>
    </row>
    <row r="31" spans="1:3" x14ac:dyDescent="0.35">
      <c r="A31" s="4"/>
      <c r="B31" s="14" t="s">
        <v>28</v>
      </c>
      <c r="C31" s="4"/>
    </row>
    <row r="32" spans="1:3" x14ac:dyDescent="0.35">
      <c r="A32" s="4"/>
      <c r="B32" s="4"/>
      <c r="C32" s="4"/>
    </row>
    <row r="33" spans="1:3" x14ac:dyDescent="0.35">
      <c r="A33" s="4"/>
      <c r="B33" s="4" t="s">
        <v>26</v>
      </c>
      <c r="C33" s="4"/>
    </row>
    <row r="34" spans="1:3" x14ac:dyDescent="0.35">
      <c r="A34" s="4"/>
      <c r="B34" s="14" t="s">
        <v>25</v>
      </c>
      <c r="C34" s="4"/>
    </row>
  </sheetData>
  <mergeCells count="1">
    <mergeCell ref="A2:C2"/>
  </mergeCells>
  <hyperlinks>
    <hyperlink ref="B34" r:id="rId1"/>
    <hyperlink ref="B31" r:id="rId2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120" orientation="portrait" r:id="rId3"/>
  <headerFooter>
    <oddHeader>&amp;C&amp;G</oddHeader>
    <oddFooter>&amp;Cwww.hypochart.de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 Heidenberger</dc:creator>
  <cp:lastModifiedBy>Burkhard Heidenberger</cp:lastModifiedBy>
  <cp:lastPrinted>2022-06-01T06:54:49Z</cp:lastPrinted>
  <dcterms:created xsi:type="dcterms:W3CDTF">2022-05-25T14:13:08Z</dcterms:created>
  <dcterms:modified xsi:type="dcterms:W3CDTF">2022-06-01T06:59:02Z</dcterms:modified>
</cp:coreProperties>
</file>